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8075" windowHeight="9900" activeTab="4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</sheets>
  <calcPr calcId="124519"/>
</workbook>
</file>

<file path=xl/calcChain.xml><?xml version="1.0" encoding="utf-8"?>
<calcChain xmlns="http://schemas.openxmlformats.org/spreadsheetml/2006/main">
  <c r="C5" i="5"/>
</calcChain>
</file>

<file path=xl/sharedStrings.xml><?xml version="1.0" encoding="utf-8"?>
<sst xmlns="http://schemas.openxmlformats.org/spreadsheetml/2006/main" count="145" uniqueCount="98">
  <si>
    <t>14-Фактическая сумма контракта по осуществленной закупке, тыс. руб.</t>
  </si>
  <si>
    <t xml:space="preserve">Бюджет:  МР Бюджет муниципального района                                                                                                                                                                                                                              </t>
  </si>
  <si>
    <t>3-за счет средств бюджета, включая субсидии из бюджета, тыс.руб.</t>
  </si>
  <si>
    <t>3-в количестве, ед.</t>
  </si>
  <si>
    <t>13-Начальная сумма контракта по осуществленной закупке, тыс. руб.</t>
  </si>
  <si>
    <t>Конкурсы, аукционы, другие способы закупок, которые не привели к заключению контрактов</t>
  </si>
  <si>
    <t>4.</t>
  </si>
  <si>
    <t>в т.ч. заключение контракта согласно п. 25 ст.93 44-ФЗ</t>
  </si>
  <si>
    <t>Запрос предложений</t>
  </si>
  <si>
    <t>1</t>
  </si>
  <si>
    <t>6.</t>
  </si>
  <si>
    <t>Совместные конкурсы</t>
  </si>
  <si>
    <t>5-Кол-во заявок на участие</t>
  </si>
  <si>
    <t>1-Код МО</t>
  </si>
  <si>
    <t>4-в количестве, ед.</t>
  </si>
  <si>
    <t>Заключено контрактов с  субъектами малого предпринимательства</t>
  </si>
  <si>
    <t>5-Всего, тыс.руб.</t>
  </si>
  <si>
    <t>5</t>
  </si>
  <si>
    <t>6.2.</t>
  </si>
  <si>
    <t>в т.ч. Закупки малого объёма (п.4 и 5 ч.1 ст.93 44-ФЗ)</t>
  </si>
  <si>
    <t>3-Совокупный годовой объем закупок (СГОЗ), рассчитанный в соответствии со ст.30 ФЗ № 44-ФЗ, тыс.руб.</t>
  </si>
  <si>
    <t>6.2.1</t>
  </si>
  <si>
    <t>3.1.(по п.3,4)</t>
  </si>
  <si>
    <t>1.1.(по п.1,2)</t>
  </si>
  <si>
    <t xml:space="preserve">Всего  осуществлено закупок	</t>
  </si>
  <si>
    <t>Всего (п.1,2,3,4,5,6,7):</t>
  </si>
  <si>
    <t>5.1.</t>
  </si>
  <si>
    <t>Конкурс</t>
  </si>
  <si>
    <t xml:space="preserve">Таблица:  Таблица 2 </t>
  </si>
  <si>
    <t>15-Отклонение от начальной суммы контракта, тыс. руб.</t>
  </si>
  <si>
    <t>2</t>
  </si>
  <si>
    <t>МО</t>
  </si>
  <si>
    <t xml:space="preserve">               в т.ч. в связи с недобросовестным исполнением</t>
  </si>
  <si>
    <t>9</t>
  </si>
  <si>
    <t>2-Наименование способа осуществления закупки</t>
  </si>
  <si>
    <t>6-в процентном отношении  к общему годовому объему поставок товаров, выполнения работ, оказания услуг в соответствии со ст.30 ФЗ № 44-ФЗ, %</t>
  </si>
  <si>
    <t>3.</t>
  </si>
  <si>
    <t>3-Количество процедур</t>
  </si>
  <si>
    <t>6</t>
  </si>
  <si>
    <t xml:space="preserve">За счёт бюджетных средств	</t>
  </si>
  <si>
    <t>5.</t>
  </si>
  <si>
    <t>Заключено контрактов с социально ориентированными некоммерческими организациями</t>
  </si>
  <si>
    <t>6.2.2</t>
  </si>
  <si>
    <t>в т.ч. конкурсы, аукционы, другие способы закупок, которые были размещены повторно</t>
  </si>
  <si>
    <t xml:space="preserve">   случаи уклонения от заключения госконтрактов</t>
  </si>
  <si>
    <t>9.1</t>
  </si>
  <si>
    <t>9-Отклонение от начальной суммы контракта, тыс. руб.</t>
  </si>
  <si>
    <t>За счет внебюджетных источников финансирования</t>
  </si>
  <si>
    <t>Фактический объем расходов, направленных на осуществление закупок за отчетный период (нарастающим итогом)</t>
  </si>
  <si>
    <t>в т.ч. по согласованию с МЭР РК согласно п.24,25 ст.93 44-ФЗ</t>
  </si>
  <si>
    <t>5-на общую сумму, тыс.руб.</t>
  </si>
  <si>
    <t>3</t>
  </si>
  <si>
    <t>Боковик</t>
  </si>
  <si>
    <t>11-Фактическая сумма контракта по осуществленной закупке, тыс. руб.</t>
  </si>
  <si>
    <t>8-Фактическая сумма контракта по осуществленной закупке, тыс. руб.</t>
  </si>
  <si>
    <t>6.1.</t>
  </si>
  <si>
    <t>Совместные электронные аукционы</t>
  </si>
  <si>
    <t>Количество аукционов, конкурсов которые не привели к заключению контрактов по совместным электронным аукционам, конкурсам</t>
  </si>
  <si>
    <t>4-за счет внебюджетных источников, тыс.руб.</t>
  </si>
  <si>
    <t>7</t>
  </si>
  <si>
    <t xml:space="preserve">               в т.ч. по решению суда</t>
  </si>
  <si>
    <t xml:space="preserve">Таблица:  Таблица 1 </t>
  </si>
  <si>
    <t>6.2.3</t>
  </si>
  <si>
    <t>У единственного поставщика (кроме п. 1.1; 3.1; 5.1; 6.1)</t>
  </si>
  <si>
    <t>4</t>
  </si>
  <si>
    <t>7-Начальная сумма контракта по осуществленной закупке, тыс. руб.</t>
  </si>
  <si>
    <t>2.</t>
  </si>
  <si>
    <t>Аукцион в электронной форме</t>
  </si>
  <si>
    <t xml:space="preserve">Таблица:  Таблица 4 </t>
  </si>
  <si>
    <t>10</t>
  </si>
  <si>
    <t>6-Ко-во заказчиков по совместным конкурсам, аукционам</t>
  </si>
  <si>
    <t>7.1.</t>
  </si>
  <si>
    <t>8</t>
  </si>
  <si>
    <t>10-Начальная сумма контракта по осуществленной закупке, тыс. руб.</t>
  </si>
  <si>
    <t>Передусмотрено на  осуществление закупок товаров, работ, услуг на 2018 год</t>
  </si>
  <si>
    <t>Информация по контрактам</t>
  </si>
  <si>
    <t>Форма:  rkm_pr_Закупки Оценка эффективности осуществления закупок товаров, работ, услуг для обеспечения государственных и муниципальных нужд Республики Коми за 2018 год</t>
  </si>
  <si>
    <t>4-Кол-во заключенных контрактов</t>
  </si>
  <si>
    <t xml:space="preserve">               в т.ч. по согласованию сторон</t>
  </si>
  <si>
    <t>12-Отклонение от начальной суммы контракта, тыс. руб.</t>
  </si>
  <si>
    <t>Запрос котировок цен</t>
  </si>
  <si>
    <t>Период:  II квартал 2018 год</t>
  </si>
  <si>
    <t>Организация:  07020 Усть-Цилемский</t>
  </si>
  <si>
    <t xml:space="preserve">Таблица:  Таблица 3 </t>
  </si>
  <si>
    <t>1-№ п/п</t>
  </si>
  <si>
    <t xml:space="preserve">   расторгнутые госконтракты</t>
  </si>
  <si>
    <t>2-Наименование</t>
  </si>
  <si>
    <t>1-Код</t>
  </si>
  <si>
    <t>Данные</t>
  </si>
  <si>
    <t>Таблица № 5</t>
  </si>
  <si>
    <t>Количество жалоб, поступивших на рассмотрение в УФАС по Республике Коми за 2018 год (нарастающим итогом)</t>
  </si>
  <si>
    <t>№</t>
  </si>
  <si>
    <t xml:space="preserve">МО </t>
  </si>
  <si>
    <t>Количество поступивших жалоб ВСЕГО:</t>
  </si>
  <si>
    <t>в т.ч. - обоснованных</t>
  </si>
  <si>
    <t>в т.ч. - необоснованных</t>
  </si>
  <si>
    <t xml:space="preserve">в т.ч. - в стадии рассмотрения </t>
  </si>
  <si>
    <t xml:space="preserve">Администрация муниципального образования муниципального района «Усть-Цилемский»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</si>
</sst>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5C8A5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EEEEE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3" fillId="2" borderId="3" xfId="0" applyNumberFormat="1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49" fontId="0" fillId="4" borderId="3" xfId="0" applyNumberFormat="1" applyFont="1" applyFill="1" applyBorder="1" applyAlignment="1">
      <alignment horizontal="left" wrapText="1"/>
    </xf>
    <xf numFmtId="49" fontId="2" fillId="5" borderId="3" xfId="0" applyNumberFormat="1" applyFont="1" applyFill="1" applyBorder="1" applyAlignment="1">
      <alignment horizontal="center" vertical="center" wrapText="1"/>
    </xf>
    <xf numFmtId="4" fontId="4" fillId="6" borderId="3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1" fontId="3" fillId="3" borderId="3" xfId="0" applyNumberFormat="1" applyFont="1" applyFill="1" applyBorder="1" applyAlignment="1">
      <alignment horizontal="right"/>
    </xf>
    <xf numFmtId="1" fontId="4" fillId="6" borderId="3" xfId="0" applyNumberFormat="1" applyFont="1" applyFill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opLeftCell="A4" workbookViewId="0">
      <selection sqref="A1:P1"/>
    </sheetView>
  </sheetViews>
  <sheetFormatPr defaultRowHeight="15"/>
  <cols>
    <col min="1" max="1" width="17.85546875" customWidth="1"/>
    <col min="2" max="2" width="50.85546875" customWidth="1"/>
    <col min="3" max="15" width="15.85546875" customWidth="1"/>
  </cols>
  <sheetData>
    <row r="1" spans="1:16">
      <c r="A1" s="16" t="s">
        <v>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6" t="s">
        <v>61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6" t="s">
        <v>82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6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>
      <c r="A5" s="16" t="s">
        <v>81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>
      <c r="A7" s="15" t="s">
        <v>52</v>
      </c>
      <c r="B7" s="15" t="s">
        <v>52</v>
      </c>
      <c r="C7" s="15" t="s">
        <v>88</v>
      </c>
      <c r="D7" s="15" t="s">
        <v>88</v>
      </c>
      <c r="E7" s="15" t="s">
        <v>88</v>
      </c>
      <c r="F7" s="15" t="s">
        <v>88</v>
      </c>
      <c r="G7" s="15" t="s">
        <v>39</v>
      </c>
      <c r="H7" s="15" t="s">
        <v>39</v>
      </c>
      <c r="I7" s="15" t="s">
        <v>39</v>
      </c>
      <c r="J7" s="15" t="s">
        <v>47</v>
      </c>
      <c r="K7" s="15" t="s">
        <v>47</v>
      </c>
      <c r="L7" s="15" t="s">
        <v>47</v>
      </c>
      <c r="M7" s="15" t="s">
        <v>24</v>
      </c>
      <c r="N7" s="15" t="s">
        <v>24</v>
      </c>
      <c r="O7" s="15" t="s">
        <v>24</v>
      </c>
    </row>
    <row r="8" spans="1:16" ht="83.45" customHeight="1">
      <c r="A8" s="4" t="s">
        <v>84</v>
      </c>
      <c r="B8" s="4" t="s">
        <v>34</v>
      </c>
      <c r="C8" s="4" t="s">
        <v>37</v>
      </c>
      <c r="D8" s="4" t="s">
        <v>77</v>
      </c>
      <c r="E8" s="4" t="s">
        <v>12</v>
      </c>
      <c r="F8" s="4" t="s">
        <v>70</v>
      </c>
      <c r="G8" s="4" t="s">
        <v>65</v>
      </c>
      <c r="H8" s="4" t="s">
        <v>54</v>
      </c>
      <c r="I8" s="4" t="s">
        <v>46</v>
      </c>
      <c r="J8" s="4" t="s">
        <v>73</v>
      </c>
      <c r="K8" s="4" t="s">
        <v>53</v>
      </c>
      <c r="L8" s="4" t="s">
        <v>79</v>
      </c>
      <c r="M8" s="4" t="s">
        <v>4</v>
      </c>
      <c r="N8" s="4" t="s">
        <v>0</v>
      </c>
      <c r="O8" s="4" t="s">
        <v>29</v>
      </c>
    </row>
    <row r="9" spans="1:16">
      <c r="A9" s="3" t="s">
        <v>9</v>
      </c>
      <c r="B9" s="3" t="s">
        <v>27</v>
      </c>
      <c r="C9" s="6">
        <v>0</v>
      </c>
      <c r="D9" s="6">
        <v>0</v>
      </c>
      <c r="E9" s="6">
        <v>0</v>
      </c>
      <c r="F9" s="8">
        <v>0</v>
      </c>
      <c r="G9" s="1">
        <v>0</v>
      </c>
      <c r="H9" s="1">
        <v>0</v>
      </c>
      <c r="I9" s="2">
        <v>0</v>
      </c>
      <c r="J9" s="1">
        <v>0</v>
      </c>
      <c r="K9" s="1">
        <v>0</v>
      </c>
      <c r="L9" s="2">
        <v>0</v>
      </c>
      <c r="M9" s="2">
        <v>0</v>
      </c>
      <c r="N9" s="2">
        <v>0</v>
      </c>
      <c r="O9" s="2">
        <v>0</v>
      </c>
    </row>
    <row r="10" spans="1:16">
      <c r="A10" s="3" t="s">
        <v>30</v>
      </c>
      <c r="B10" s="3" t="s">
        <v>11</v>
      </c>
      <c r="C10" s="6">
        <v>0</v>
      </c>
      <c r="D10" s="6">
        <v>0</v>
      </c>
      <c r="E10" s="6">
        <v>0</v>
      </c>
      <c r="F10" s="6">
        <v>0</v>
      </c>
      <c r="G10" s="1">
        <v>0</v>
      </c>
      <c r="H10" s="1">
        <v>0</v>
      </c>
      <c r="I10" s="2">
        <v>0</v>
      </c>
      <c r="J10" s="1">
        <v>0</v>
      </c>
      <c r="K10" s="1">
        <v>0</v>
      </c>
      <c r="L10" s="2">
        <v>0</v>
      </c>
      <c r="M10" s="2">
        <v>0</v>
      </c>
      <c r="N10" s="2">
        <v>0</v>
      </c>
      <c r="O10" s="2">
        <v>0</v>
      </c>
    </row>
    <row r="11" spans="1:16" ht="30">
      <c r="A11" s="3" t="s">
        <v>23</v>
      </c>
      <c r="B11" s="3" t="s">
        <v>49</v>
      </c>
      <c r="C11" s="6">
        <v>0</v>
      </c>
      <c r="D11" s="6">
        <v>0</v>
      </c>
      <c r="E11" s="8">
        <v>0</v>
      </c>
      <c r="F11" s="8">
        <v>0</v>
      </c>
      <c r="G11" s="1">
        <v>0</v>
      </c>
      <c r="H11" s="1">
        <v>0</v>
      </c>
      <c r="I11" s="2">
        <v>0</v>
      </c>
      <c r="J11" s="1">
        <v>0</v>
      </c>
      <c r="K11" s="1">
        <v>0</v>
      </c>
      <c r="L11" s="2">
        <v>0</v>
      </c>
      <c r="M11" s="2">
        <v>0</v>
      </c>
      <c r="N11" s="2">
        <v>0</v>
      </c>
      <c r="O11" s="2">
        <v>0</v>
      </c>
    </row>
    <row r="12" spans="1:16">
      <c r="A12" s="3" t="s">
        <v>51</v>
      </c>
      <c r="B12" s="3" t="s">
        <v>67</v>
      </c>
      <c r="C12" s="6">
        <v>27</v>
      </c>
      <c r="D12" s="6">
        <v>26</v>
      </c>
      <c r="E12" s="6">
        <v>46</v>
      </c>
      <c r="F12" s="8">
        <v>0</v>
      </c>
      <c r="G12" s="1">
        <v>78640.13</v>
      </c>
      <c r="H12" s="1">
        <v>75562.070000000007</v>
      </c>
      <c r="I12" s="2">
        <v>3078.06</v>
      </c>
      <c r="J12" s="1">
        <v>0</v>
      </c>
      <c r="K12" s="1">
        <v>0</v>
      </c>
      <c r="L12" s="2">
        <v>0</v>
      </c>
      <c r="M12" s="2">
        <v>78640.13</v>
      </c>
      <c r="N12" s="2">
        <v>75562.070000000007</v>
      </c>
      <c r="O12" s="2">
        <v>3078.06</v>
      </c>
    </row>
    <row r="13" spans="1:16">
      <c r="A13" s="3" t="s">
        <v>64</v>
      </c>
      <c r="B13" s="3" t="s">
        <v>56</v>
      </c>
      <c r="C13" s="6">
        <v>0</v>
      </c>
      <c r="D13" s="6">
        <v>0</v>
      </c>
      <c r="E13" s="6">
        <v>0</v>
      </c>
      <c r="F13" s="6">
        <v>0</v>
      </c>
      <c r="G13" s="1">
        <v>0</v>
      </c>
      <c r="H13" s="1">
        <v>0</v>
      </c>
      <c r="I13" s="2">
        <v>0</v>
      </c>
      <c r="J13" s="1">
        <v>0</v>
      </c>
      <c r="K13" s="1">
        <v>0</v>
      </c>
      <c r="L13" s="2">
        <v>0</v>
      </c>
      <c r="M13" s="2">
        <v>0</v>
      </c>
      <c r="N13" s="2">
        <v>0</v>
      </c>
      <c r="O13" s="2">
        <v>0</v>
      </c>
    </row>
    <row r="14" spans="1:16" ht="30">
      <c r="A14" s="3" t="s">
        <v>22</v>
      </c>
      <c r="B14" s="3" t="s">
        <v>7</v>
      </c>
      <c r="C14" s="6">
        <v>18</v>
      </c>
      <c r="D14" s="6">
        <v>18</v>
      </c>
      <c r="E14" s="8">
        <v>0</v>
      </c>
      <c r="F14" s="8">
        <v>0</v>
      </c>
      <c r="G14" s="1">
        <v>59909.53</v>
      </c>
      <c r="H14" s="1">
        <v>59788.03</v>
      </c>
      <c r="I14" s="2">
        <v>121.5</v>
      </c>
      <c r="J14" s="1">
        <v>0</v>
      </c>
      <c r="K14" s="1">
        <v>0</v>
      </c>
      <c r="L14" s="2">
        <v>0</v>
      </c>
      <c r="M14" s="2">
        <v>59909.53</v>
      </c>
      <c r="N14" s="2">
        <v>59788.03</v>
      </c>
      <c r="O14" s="2">
        <v>121.5</v>
      </c>
    </row>
    <row r="15" spans="1:16">
      <c r="A15" s="3" t="s">
        <v>17</v>
      </c>
      <c r="B15" s="3" t="s">
        <v>8</v>
      </c>
      <c r="C15" s="6">
        <v>0</v>
      </c>
      <c r="D15" s="6">
        <v>0</v>
      </c>
      <c r="E15" s="6">
        <v>0</v>
      </c>
      <c r="F15" s="8">
        <v>0</v>
      </c>
      <c r="G15" s="1">
        <v>0</v>
      </c>
      <c r="H15" s="1">
        <v>0</v>
      </c>
      <c r="I15" s="2">
        <v>0</v>
      </c>
      <c r="J15" s="1">
        <v>0</v>
      </c>
      <c r="K15" s="1">
        <v>0</v>
      </c>
      <c r="L15" s="2">
        <v>0</v>
      </c>
      <c r="M15" s="2">
        <v>0</v>
      </c>
      <c r="N15" s="2">
        <v>0</v>
      </c>
      <c r="O15" s="2">
        <v>0</v>
      </c>
    </row>
    <row r="16" spans="1:16" ht="30">
      <c r="A16" s="3" t="s">
        <v>26</v>
      </c>
      <c r="B16" s="3" t="s">
        <v>49</v>
      </c>
      <c r="C16" s="6">
        <v>0</v>
      </c>
      <c r="D16" s="6">
        <v>0</v>
      </c>
      <c r="E16" s="8">
        <v>0</v>
      </c>
      <c r="F16" s="8">
        <v>0</v>
      </c>
      <c r="G16" s="1">
        <v>0</v>
      </c>
      <c r="H16" s="1">
        <v>0</v>
      </c>
      <c r="I16" s="2">
        <v>0</v>
      </c>
      <c r="J16" s="1">
        <v>0</v>
      </c>
      <c r="K16" s="1">
        <v>0</v>
      </c>
      <c r="L16" s="2">
        <v>0</v>
      </c>
      <c r="M16" s="2">
        <v>0</v>
      </c>
      <c r="N16" s="2">
        <v>0</v>
      </c>
      <c r="O16" s="2">
        <v>0</v>
      </c>
    </row>
    <row r="17" spans="1:15">
      <c r="A17" s="3" t="s">
        <v>38</v>
      </c>
      <c r="B17" s="3" t="s">
        <v>80</v>
      </c>
      <c r="C17" s="6">
        <v>6</v>
      </c>
      <c r="D17" s="6">
        <v>6</v>
      </c>
      <c r="E17" s="6">
        <v>11</v>
      </c>
      <c r="F17" s="8">
        <v>0</v>
      </c>
      <c r="G17" s="1">
        <v>973.95</v>
      </c>
      <c r="H17" s="1">
        <v>873.95</v>
      </c>
      <c r="I17" s="2">
        <v>100</v>
      </c>
      <c r="J17" s="1">
        <v>0</v>
      </c>
      <c r="K17" s="1">
        <v>0</v>
      </c>
      <c r="L17" s="2">
        <v>0</v>
      </c>
      <c r="M17" s="2">
        <v>973.95</v>
      </c>
      <c r="N17" s="2">
        <v>873.95</v>
      </c>
      <c r="O17" s="2">
        <v>100</v>
      </c>
    </row>
    <row r="18" spans="1:15" ht="30">
      <c r="A18" s="3" t="s">
        <v>55</v>
      </c>
      <c r="B18" s="3" t="s">
        <v>7</v>
      </c>
      <c r="C18" s="6">
        <v>4</v>
      </c>
      <c r="D18" s="6">
        <v>4</v>
      </c>
      <c r="E18" s="8">
        <v>0</v>
      </c>
      <c r="F18" s="8">
        <v>0</v>
      </c>
      <c r="G18" s="1">
        <v>463.95</v>
      </c>
      <c r="H18" s="1">
        <v>463.95</v>
      </c>
      <c r="I18" s="2">
        <v>0</v>
      </c>
      <c r="J18" s="1">
        <v>0</v>
      </c>
      <c r="K18" s="1">
        <v>0</v>
      </c>
      <c r="L18" s="2">
        <v>0</v>
      </c>
      <c r="M18" s="2">
        <v>463.95</v>
      </c>
      <c r="N18" s="2">
        <v>463.95</v>
      </c>
      <c r="O18" s="2">
        <v>0</v>
      </c>
    </row>
    <row r="19" spans="1:15" ht="30">
      <c r="A19" s="3" t="s">
        <v>59</v>
      </c>
      <c r="B19" s="3" t="s">
        <v>63</v>
      </c>
      <c r="C19" s="6">
        <v>2448</v>
      </c>
      <c r="D19" s="6">
        <v>2448</v>
      </c>
      <c r="E19" s="8">
        <v>0</v>
      </c>
      <c r="F19" s="8">
        <v>0</v>
      </c>
      <c r="G19" s="1">
        <v>94168.48</v>
      </c>
      <c r="H19" s="1">
        <v>94168.48</v>
      </c>
      <c r="I19" s="2">
        <v>0</v>
      </c>
      <c r="J19" s="1">
        <v>12090.56</v>
      </c>
      <c r="K19" s="1">
        <v>12090.56</v>
      </c>
      <c r="L19" s="2">
        <v>0</v>
      </c>
      <c r="M19" s="2">
        <v>106259.04</v>
      </c>
      <c r="N19" s="2">
        <v>106259.04</v>
      </c>
      <c r="O19" s="2">
        <v>0</v>
      </c>
    </row>
    <row r="20" spans="1:15">
      <c r="A20" s="3" t="s">
        <v>71</v>
      </c>
      <c r="B20" s="3" t="s">
        <v>19</v>
      </c>
      <c r="C20" s="6">
        <v>2333</v>
      </c>
      <c r="D20" s="6">
        <v>2333</v>
      </c>
      <c r="E20" s="8">
        <v>0</v>
      </c>
      <c r="F20" s="8">
        <v>0</v>
      </c>
      <c r="G20" s="1">
        <v>33111.129999999997</v>
      </c>
      <c r="H20" s="1">
        <v>33111.129999999997</v>
      </c>
      <c r="I20" s="2">
        <v>0</v>
      </c>
      <c r="J20" s="1">
        <v>11333.54</v>
      </c>
      <c r="K20" s="1">
        <v>11333.54</v>
      </c>
      <c r="L20" s="2">
        <v>0</v>
      </c>
      <c r="M20" s="2">
        <v>44444.67</v>
      </c>
      <c r="N20" s="2">
        <v>44444.67</v>
      </c>
      <c r="O20" s="2">
        <v>0</v>
      </c>
    </row>
    <row r="21" spans="1:15">
      <c r="A21" s="3" t="s">
        <v>72</v>
      </c>
      <c r="B21" s="3" t="s">
        <v>25</v>
      </c>
      <c r="C21" s="7">
        <v>2481</v>
      </c>
      <c r="D21" s="7">
        <v>2480</v>
      </c>
      <c r="E21" s="7">
        <v>57</v>
      </c>
      <c r="F21" s="7">
        <v>0</v>
      </c>
      <c r="G21" s="2">
        <v>173782.56</v>
      </c>
      <c r="H21" s="2">
        <v>170604.5</v>
      </c>
      <c r="I21" s="2">
        <v>3178.06</v>
      </c>
      <c r="J21" s="2">
        <v>12090.56</v>
      </c>
      <c r="K21" s="2">
        <v>12090.56</v>
      </c>
      <c r="L21" s="2">
        <v>0</v>
      </c>
      <c r="M21" s="2">
        <v>185873.12</v>
      </c>
      <c r="N21" s="2">
        <v>182695.06</v>
      </c>
      <c r="O21" s="2">
        <v>3178.06</v>
      </c>
    </row>
    <row r="22" spans="1:15" ht="30">
      <c r="A22" s="3" t="s">
        <v>33</v>
      </c>
      <c r="B22" s="3" t="s">
        <v>5</v>
      </c>
      <c r="C22" s="6">
        <v>1</v>
      </c>
      <c r="D22" s="8">
        <v>0</v>
      </c>
      <c r="E22" s="8">
        <v>0</v>
      </c>
      <c r="F22" s="8">
        <v>0</v>
      </c>
      <c r="G22" s="1">
        <v>96</v>
      </c>
      <c r="H22" s="5">
        <v>0</v>
      </c>
      <c r="I22" s="5">
        <v>0</v>
      </c>
      <c r="J22" s="1">
        <v>0</v>
      </c>
      <c r="K22" s="5">
        <v>0</v>
      </c>
      <c r="L22" s="5">
        <v>0</v>
      </c>
      <c r="M22" s="1">
        <v>0</v>
      </c>
      <c r="N22" s="5">
        <v>0</v>
      </c>
      <c r="O22" s="5">
        <v>0</v>
      </c>
    </row>
    <row r="23" spans="1:15" ht="30">
      <c r="A23" s="3" t="s">
        <v>45</v>
      </c>
      <c r="B23" s="3" t="s">
        <v>43</v>
      </c>
      <c r="C23" s="6">
        <v>0</v>
      </c>
      <c r="D23" s="6">
        <v>0</v>
      </c>
      <c r="E23" s="6">
        <v>0</v>
      </c>
      <c r="F23" s="8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2">
        <v>0</v>
      </c>
      <c r="N23" s="2">
        <v>0</v>
      </c>
      <c r="O23" s="1">
        <v>0</v>
      </c>
    </row>
    <row r="24" spans="1:15" ht="45">
      <c r="A24" s="3" t="s">
        <v>69</v>
      </c>
      <c r="B24" s="3" t="s">
        <v>57</v>
      </c>
      <c r="C24" s="6">
        <v>0</v>
      </c>
      <c r="D24" s="8">
        <v>0</v>
      </c>
      <c r="E24" s="8">
        <v>0</v>
      </c>
      <c r="F24" s="8">
        <v>0</v>
      </c>
      <c r="G24" s="1">
        <v>0</v>
      </c>
      <c r="H24" s="5">
        <v>0</v>
      </c>
      <c r="I24" s="5">
        <v>0</v>
      </c>
      <c r="J24" s="1">
        <v>0</v>
      </c>
      <c r="K24" s="5">
        <v>0</v>
      </c>
      <c r="L24" s="5">
        <v>0</v>
      </c>
      <c r="M24" s="2">
        <v>0</v>
      </c>
      <c r="N24" s="5">
        <v>0</v>
      </c>
      <c r="O24" s="5">
        <v>0</v>
      </c>
    </row>
  </sheetData>
  <mergeCells count="11">
    <mergeCell ref="A6:P6"/>
    <mergeCell ref="A7:B7"/>
    <mergeCell ref="C7:F7"/>
    <mergeCell ref="G7:I7"/>
    <mergeCell ref="J7:L7"/>
    <mergeCell ref="M7:O7"/>
    <mergeCell ref="A1:P1"/>
    <mergeCell ref="A2:P2"/>
    <mergeCell ref="A3:P3"/>
    <mergeCell ref="A4:P4"/>
    <mergeCell ref="A5:P5"/>
  </mergeCells>
  <pageMargins left="0.7" right="0.7" top="0.75" bottom="0.75" header="0.3" footer="0.3"/>
  <pageSetup paperSize="0" scale="0" fitToHeight="0" orientation="portrait" usePrinterDefaults="0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>
      <selection sqref="A1:F1"/>
    </sheetView>
  </sheetViews>
  <sheetFormatPr defaultRowHeight="15"/>
  <cols>
    <col min="1" max="1" width="15.85546875" customWidth="1"/>
    <col min="2" max="2" width="50.85546875" customWidth="1"/>
    <col min="3" max="5" width="15.85546875" customWidth="1"/>
  </cols>
  <sheetData>
    <row r="1" spans="1:6">
      <c r="A1" s="16" t="s">
        <v>76</v>
      </c>
      <c r="B1" s="17"/>
      <c r="C1" s="17"/>
      <c r="D1" s="17"/>
      <c r="E1" s="17"/>
      <c r="F1" s="17"/>
    </row>
    <row r="2" spans="1:6">
      <c r="A2" s="16" t="s">
        <v>28</v>
      </c>
      <c r="B2" s="17"/>
      <c r="C2" s="17"/>
      <c r="D2" s="17"/>
      <c r="E2" s="17"/>
      <c r="F2" s="17"/>
    </row>
    <row r="3" spans="1:6">
      <c r="A3" s="16" t="s">
        <v>82</v>
      </c>
      <c r="B3" s="17"/>
      <c r="C3" s="17"/>
      <c r="D3" s="17"/>
      <c r="E3" s="17"/>
      <c r="F3" s="17"/>
    </row>
    <row r="4" spans="1:6">
      <c r="A4" s="16" t="s">
        <v>1</v>
      </c>
      <c r="B4" s="17"/>
      <c r="C4" s="17"/>
      <c r="D4" s="17"/>
      <c r="E4" s="17"/>
      <c r="F4" s="17"/>
    </row>
    <row r="5" spans="1:6">
      <c r="A5" s="16" t="s">
        <v>81</v>
      </c>
      <c r="B5" s="17"/>
      <c r="C5" s="17"/>
      <c r="D5" s="17"/>
      <c r="E5" s="17"/>
      <c r="F5" s="17"/>
    </row>
    <row r="6" spans="1:6">
      <c r="A6" s="16" t="s">
        <v>31</v>
      </c>
      <c r="B6" s="17"/>
      <c r="C6" s="17"/>
      <c r="D6" s="17"/>
      <c r="E6" s="17"/>
      <c r="F6" s="17"/>
    </row>
    <row r="7" spans="1:6">
      <c r="A7" s="15" t="s">
        <v>52</v>
      </c>
      <c r="B7" s="15" t="s">
        <v>52</v>
      </c>
      <c r="C7" s="15" t="s">
        <v>88</v>
      </c>
      <c r="D7" s="15" t="s">
        <v>88</v>
      </c>
      <c r="E7" s="15" t="s">
        <v>88</v>
      </c>
    </row>
    <row r="8" spans="1:6" ht="83.45" customHeight="1">
      <c r="A8" s="4" t="s">
        <v>13</v>
      </c>
      <c r="B8" s="4" t="s">
        <v>86</v>
      </c>
      <c r="C8" s="4" t="s">
        <v>2</v>
      </c>
      <c r="D8" s="4" t="s">
        <v>58</v>
      </c>
      <c r="E8" s="4" t="s">
        <v>16</v>
      </c>
    </row>
    <row r="9" spans="1:6" ht="30">
      <c r="A9" s="3" t="s">
        <v>66</v>
      </c>
      <c r="B9" s="3" t="s">
        <v>74</v>
      </c>
      <c r="C9" s="1">
        <v>245674.32</v>
      </c>
      <c r="D9" s="1">
        <v>25034.75</v>
      </c>
      <c r="E9" s="2">
        <v>270709.07</v>
      </c>
    </row>
    <row r="10" spans="1:6" ht="45">
      <c r="A10" s="3" t="s">
        <v>36</v>
      </c>
      <c r="B10" s="3" t="s">
        <v>48</v>
      </c>
      <c r="C10" s="1">
        <v>71033.84</v>
      </c>
      <c r="D10" s="1">
        <v>11217.58</v>
      </c>
      <c r="E10" s="2">
        <v>82251.42</v>
      </c>
    </row>
  </sheetData>
  <mergeCells count="8">
    <mergeCell ref="A7:B7"/>
    <mergeCell ref="C7:E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0" scale="0" fitToHeight="0" orientation="portrait" usePrinterDefaults="0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>
      <selection sqref="A1:G1"/>
    </sheetView>
  </sheetViews>
  <sheetFormatPr defaultRowHeight="15"/>
  <cols>
    <col min="1" max="1" width="15.85546875" customWidth="1"/>
    <col min="2" max="2" width="50.85546875" customWidth="1"/>
    <col min="3" max="6" width="15.85546875" customWidth="1"/>
  </cols>
  <sheetData>
    <row r="1" spans="1:7">
      <c r="A1" s="16" t="s">
        <v>76</v>
      </c>
      <c r="B1" s="17"/>
      <c r="C1" s="17"/>
      <c r="D1" s="17"/>
      <c r="E1" s="17"/>
      <c r="F1" s="17"/>
      <c r="G1" s="17"/>
    </row>
    <row r="2" spans="1:7">
      <c r="A2" s="16" t="s">
        <v>83</v>
      </c>
      <c r="B2" s="17"/>
      <c r="C2" s="17"/>
      <c r="D2" s="17"/>
      <c r="E2" s="17"/>
      <c r="F2" s="17"/>
      <c r="G2" s="17"/>
    </row>
    <row r="3" spans="1:7">
      <c r="A3" s="16" t="s">
        <v>82</v>
      </c>
      <c r="B3" s="17"/>
      <c r="C3" s="17"/>
      <c r="D3" s="17"/>
      <c r="E3" s="17"/>
      <c r="F3" s="17"/>
      <c r="G3" s="17"/>
    </row>
    <row r="4" spans="1:7">
      <c r="A4" s="16" t="s">
        <v>1</v>
      </c>
      <c r="B4" s="17"/>
      <c r="C4" s="17"/>
      <c r="D4" s="17"/>
      <c r="E4" s="17"/>
      <c r="F4" s="17"/>
      <c r="G4" s="17"/>
    </row>
    <row r="5" spans="1:7">
      <c r="A5" s="16" t="s">
        <v>81</v>
      </c>
      <c r="B5" s="17"/>
      <c r="C5" s="17"/>
      <c r="D5" s="17"/>
      <c r="E5" s="17"/>
      <c r="F5" s="17"/>
      <c r="G5" s="17"/>
    </row>
    <row r="6" spans="1:7">
      <c r="A6" s="16" t="s">
        <v>31</v>
      </c>
      <c r="B6" s="17"/>
      <c r="C6" s="17"/>
      <c r="D6" s="17"/>
      <c r="E6" s="17"/>
      <c r="F6" s="17"/>
      <c r="G6" s="17"/>
    </row>
    <row r="7" spans="1:7">
      <c r="A7" s="15" t="s">
        <v>52</v>
      </c>
      <c r="B7" s="15" t="s">
        <v>52</v>
      </c>
      <c r="C7" s="15" t="s">
        <v>88</v>
      </c>
      <c r="D7" s="15" t="s">
        <v>88</v>
      </c>
      <c r="E7" s="15" t="s">
        <v>88</v>
      </c>
      <c r="F7" s="15" t="s">
        <v>88</v>
      </c>
    </row>
    <row r="8" spans="1:7" ht="164.1" customHeight="1">
      <c r="A8" s="4" t="s">
        <v>87</v>
      </c>
      <c r="B8" s="4" t="s">
        <v>86</v>
      </c>
      <c r="C8" s="4" t="s">
        <v>20</v>
      </c>
      <c r="D8" s="4" t="s">
        <v>14</v>
      </c>
      <c r="E8" s="4" t="s">
        <v>50</v>
      </c>
      <c r="F8" s="4" t="s">
        <v>35</v>
      </c>
    </row>
    <row r="9" spans="1:7" ht="30">
      <c r="A9" s="3" t="s">
        <v>6</v>
      </c>
      <c r="B9" s="3" t="s">
        <v>15</v>
      </c>
      <c r="C9" s="1">
        <v>35336.870000000003</v>
      </c>
      <c r="D9" s="6">
        <v>12</v>
      </c>
      <c r="E9" s="1">
        <v>17290.259999999998</v>
      </c>
      <c r="F9" s="2">
        <v>48.93</v>
      </c>
    </row>
    <row r="10" spans="1:7" ht="45">
      <c r="A10" s="3" t="s">
        <v>40</v>
      </c>
      <c r="B10" s="3" t="s">
        <v>41</v>
      </c>
      <c r="C10" s="1">
        <v>0</v>
      </c>
      <c r="D10" s="6">
        <v>0</v>
      </c>
      <c r="E10" s="1">
        <v>0</v>
      </c>
      <c r="F10" s="2">
        <v>0</v>
      </c>
    </row>
  </sheetData>
  <mergeCells count="8">
    <mergeCell ref="A7:B7"/>
    <mergeCell ref="C7:F7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0" scale="0" fitToHeight="0" orientation="portrait" usePrinterDefaults="0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workbookViewId="0">
      <selection sqref="A1:E1"/>
    </sheetView>
  </sheetViews>
  <sheetFormatPr defaultRowHeight="15"/>
  <cols>
    <col min="1" max="1" width="15.85546875" customWidth="1"/>
    <col min="2" max="2" width="50.85546875" customWidth="1"/>
    <col min="3" max="4" width="15.85546875" customWidth="1"/>
  </cols>
  <sheetData>
    <row r="1" spans="1:5">
      <c r="A1" s="16" t="s">
        <v>76</v>
      </c>
      <c r="B1" s="17"/>
      <c r="C1" s="17"/>
      <c r="D1" s="17"/>
      <c r="E1" s="17"/>
    </row>
    <row r="2" spans="1:5">
      <c r="A2" s="16" t="s">
        <v>68</v>
      </c>
      <c r="B2" s="17"/>
      <c r="C2" s="17"/>
      <c r="D2" s="17"/>
      <c r="E2" s="17"/>
    </row>
    <row r="3" spans="1:5">
      <c r="A3" s="16" t="s">
        <v>82</v>
      </c>
      <c r="B3" s="17"/>
      <c r="C3" s="17"/>
      <c r="D3" s="17"/>
      <c r="E3" s="17"/>
    </row>
    <row r="4" spans="1:5">
      <c r="A4" s="16" t="s">
        <v>1</v>
      </c>
      <c r="B4" s="17"/>
      <c r="C4" s="17"/>
      <c r="D4" s="17"/>
      <c r="E4" s="17"/>
    </row>
    <row r="5" spans="1:5">
      <c r="A5" s="16" t="s">
        <v>81</v>
      </c>
      <c r="B5" s="17"/>
      <c r="C5" s="17"/>
      <c r="D5" s="17"/>
      <c r="E5" s="17"/>
    </row>
    <row r="6" spans="1:5">
      <c r="A6" s="16" t="s">
        <v>31</v>
      </c>
      <c r="B6" s="17"/>
      <c r="C6" s="17"/>
      <c r="D6" s="17"/>
      <c r="E6" s="17"/>
    </row>
    <row r="7" spans="1:5">
      <c r="A7" s="15" t="s">
        <v>52</v>
      </c>
      <c r="B7" s="15" t="s">
        <v>52</v>
      </c>
      <c r="C7" s="15" t="s">
        <v>88</v>
      </c>
      <c r="D7" s="15" t="s">
        <v>88</v>
      </c>
    </row>
    <row r="8" spans="1:5" ht="29.85" customHeight="1">
      <c r="A8" s="4" t="s">
        <v>87</v>
      </c>
      <c r="B8" s="4" t="s">
        <v>86</v>
      </c>
      <c r="C8" s="4" t="s">
        <v>3</v>
      </c>
      <c r="D8" s="4" t="s">
        <v>50</v>
      </c>
    </row>
    <row r="9" spans="1:5">
      <c r="A9" s="3" t="s">
        <v>10</v>
      </c>
      <c r="B9" s="3" t="s">
        <v>75</v>
      </c>
      <c r="C9" s="8">
        <v>0</v>
      </c>
      <c r="D9" s="5">
        <v>0</v>
      </c>
    </row>
    <row r="10" spans="1:5">
      <c r="A10" s="3" t="s">
        <v>55</v>
      </c>
      <c r="B10" s="3" t="s">
        <v>44</v>
      </c>
      <c r="C10" s="6">
        <v>0</v>
      </c>
      <c r="D10" s="1">
        <v>0</v>
      </c>
    </row>
    <row r="11" spans="1:5">
      <c r="A11" s="3" t="s">
        <v>18</v>
      </c>
      <c r="B11" s="3" t="s">
        <v>85</v>
      </c>
      <c r="C11" s="7">
        <v>0</v>
      </c>
      <c r="D11" s="2">
        <v>0</v>
      </c>
    </row>
    <row r="12" spans="1:5">
      <c r="A12" s="3" t="s">
        <v>21</v>
      </c>
      <c r="B12" s="3" t="s">
        <v>78</v>
      </c>
      <c r="C12" s="6">
        <v>0</v>
      </c>
      <c r="D12" s="1">
        <v>0</v>
      </c>
    </row>
    <row r="13" spans="1:5" ht="30">
      <c r="A13" s="3" t="s">
        <v>42</v>
      </c>
      <c r="B13" s="3" t="s">
        <v>32</v>
      </c>
      <c r="C13" s="6">
        <v>0</v>
      </c>
      <c r="D13" s="1">
        <v>0</v>
      </c>
    </row>
    <row r="14" spans="1:5">
      <c r="A14" s="3" t="s">
        <v>62</v>
      </c>
      <c r="B14" s="3" t="s">
        <v>60</v>
      </c>
      <c r="C14" s="6">
        <v>0</v>
      </c>
      <c r="D14" s="1">
        <v>0</v>
      </c>
    </row>
  </sheetData>
  <mergeCells count="8">
    <mergeCell ref="A7:B7"/>
    <mergeCell ref="C7:D7"/>
    <mergeCell ref="A1:E1"/>
    <mergeCell ref="A2:E2"/>
    <mergeCell ref="A3:E3"/>
    <mergeCell ref="A4:E4"/>
    <mergeCell ref="A5:E5"/>
    <mergeCell ref="A6:E6"/>
  </mergeCells>
  <pageMargins left="0.7" right="0.7" top="0.75" bottom="0.75" header="0.3" footer="0.3"/>
  <pageSetup paperSize="0" scale="0" fitToHeight="0" orientation="portrait" usePrinterDefaults="0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D10" sqref="D10"/>
    </sheetView>
  </sheetViews>
  <sheetFormatPr defaultRowHeight="15"/>
  <cols>
    <col min="2" max="2" width="18.140625" customWidth="1"/>
    <col min="3" max="3" width="13.140625" customWidth="1"/>
    <col min="4" max="4" width="12.5703125" customWidth="1"/>
    <col min="5" max="5" width="13.28515625" customWidth="1"/>
    <col min="6" max="6" width="17.28515625" customWidth="1"/>
  </cols>
  <sheetData>
    <row r="1" spans="1:6">
      <c r="F1" s="9" t="s">
        <v>89</v>
      </c>
    </row>
    <row r="2" spans="1:6" ht="39" customHeight="1">
      <c r="A2" s="18" t="s">
        <v>90</v>
      </c>
      <c r="B2" s="18"/>
      <c r="C2" s="18"/>
      <c r="D2" s="18"/>
      <c r="E2" s="18"/>
      <c r="F2" s="18"/>
    </row>
    <row r="3" spans="1:6" ht="63">
      <c r="A3" s="10" t="s">
        <v>91</v>
      </c>
      <c r="B3" s="10" t="s">
        <v>92</v>
      </c>
      <c r="C3" s="10" t="s">
        <v>93</v>
      </c>
      <c r="D3" s="10" t="s">
        <v>94</v>
      </c>
      <c r="E3" s="10" t="s">
        <v>95</v>
      </c>
      <c r="F3" s="10" t="s">
        <v>96</v>
      </c>
    </row>
    <row r="4" spans="1:6" ht="15.75">
      <c r="A4" s="11">
        <v>1</v>
      </c>
      <c r="B4" s="11">
        <v>2</v>
      </c>
      <c r="C4" s="12">
        <v>3</v>
      </c>
      <c r="D4" s="12">
        <v>4</v>
      </c>
      <c r="E4" s="12">
        <v>5</v>
      </c>
      <c r="F4" s="12">
        <v>6</v>
      </c>
    </row>
    <row r="5" spans="1:6" ht="98.25" customHeight="1">
      <c r="A5" s="13">
        <v>1</v>
      </c>
      <c r="B5" s="14" t="s">
        <v>97</v>
      </c>
      <c r="C5" s="13">
        <f>SUM(E5)</f>
        <v>1</v>
      </c>
      <c r="D5" s="13">
        <v>0</v>
      </c>
      <c r="E5" s="13">
        <v>1</v>
      </c>
      <c r="F5" s="13">
        <v>0</v>
      </c>
    </row>
  </sheetData>
  <mergeCells count="1"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Таблица 1</vt:lpstr>
      <vt:lpstr>Таблица 2</vt:lpstr>
      <vt:lpstr>Таблица 3</vt:lpstr>
      <vt:lpstr>Таблица 4</vt:lpstr>
      <vt:lpstr>Таблица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Петрова_ЛА</dc:creator>
  <cp:lastModifiedBy>Antonova</cp:lastModifiedBy>
  <dcterms:created xsi:type="dcterms:W3CDTF">2018-07-12T13:11:29Z</dcterms:created>
  <dcterms:modified xsi:type="dcterms:W3CDTF">2019-04-19T07:24:38Z</dcterms:modified>
</cp:coreProperties>
</file>